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R64" i="1"/>
  <c r="R17" l="1"/>
  <c r="R56"/>
  <c r="R50"/>
  <c r="R42"/>
  <c r="R41"/>
  <c r="R40"/>
  <c r="R38"/>
  <c r="R24"/>
  <c r="R30"/>
  <c r="R29"/>
  <c r="R28"/>
  <c r="R20"/>
  <c r="R19"/>
  <c r="R18"/>
  <c r="R66" l="1"/>
</calcChain>
</file>

<file path=xl/sharedStrings.xml><?xml version="1.0" encoding="utf-8"?>
<sst xmlns="http://schemas.openxmlformats.org/spreadsheetml/2006/main" count="259" uniqueCount="119">
  <si>
    <t>Ном
п.п.</t>
  </si>
  <si>
    <t>Наименование материальных ценностей</t>
  </si>
  <si>
    <t>Единица измерения</t>
  </si>
  <si>
    <t>Цена за
единицу,
руб</t>
  </si>
  <si>
    <t>Количество</t>
  </si>
  <si>
    <t>Сумма,
руб</t>
  </si>
  <si>
    <t>наиме-
нование</t>
  </si>
  <si>
    <t>код по
ОКЕИ</t>
  </si>
  <si>
    <t>1а</t>
  </si>
  <si>
    <t>1</t>
  </si>
  <si>
    <t>2</t>
  </si>
  <si>
    <t>3</t>
  </si>
  <si>
    <t>4</t>
  </si>
  <si>
    <t>5</t>
  </si>
  <si>
    <t>6</t>
  </si>
  <si>
    <t>7</t>
  </si>
  <si>
    <t>8</t>
  </si>
  <si>
    <t>Огнетушитель  ОУ -3</t>
  </si>
  <si>
    <t>шт</t>
  </si>
  <si>
    <t>796</t>
  </si>
  <si>
    <t>Огнетушитель  ОП -4</t>
  </si>
  <si>
    <t>Огнетушитель  ОУ -5</t>
  </si>
  <si>
    <t>Огнетушитель  ОУ - 10</t>
  </si>
  <si>
    <t>Настенный наклонно-поворотный кронштейн</t>
  </si>
  <si>
    <t>Столик журнальный</t>
  </si>
  <si>
    <t>Шкаф для одежды однодверный</t>
  </si>
  <si>
    <t>Шкаф-витрина для кубков</t>
  </si>
  <si>
    <t>Стол</t>
  </si>
  <si>
    <t>Стул металлический с мягким сиденьем</t>
  </si>
  <si>
    <t>Кровать металлическая 1 сп</t>
  </si>
  <si>
    <t>Телевизор LG</t>
  </si>
  <si>
    <t>Кровать односпальная ЛДСП с царгами на металлокаркасе с матрасом</t>
  </si>
  <si>
    <t>Холодильник бытовой Саратов 467</t>
  </si>
  <si>
    <t>Машина стиральная бытовая Candi CS4 1072D1/2</t>
  </si>
  <si>
    <t>Стул на металлическом каркасе</t>
  </si>
  <si>
    <t>Диван офисный на металлокаркасе Блюз</t>
  </si>
  <si>
    <t>Диван прямой (искуственная кожа) Альт</t>
  </si>
  <si>
    <t>Машина стиральная С25-221-212</t>
  </si>
  <si>
    <t>Машина сушильная МС25-121-231</t>
  </si>
  <si>
    <t>Кровать больничная механическая</t>
  </si>
  <si>
    <t>11</t>
  </si>
  <si>
    <t>Пост сестринский</t>
  </si>
  <si>
    <t>13</t>
  </si>
  <si>
    <t>Кровать общебольничная</t>
  </si>
  <si>
    <t>Системный блок 2020</t>
  </si>
  <si>
    <t>Клавиатура с мышью</t>
  </si>
  <si>
    <t>Монитор 2020</t>
  </si>
  <si>
    <t>Принтер 2020</t>
  </si>
  <si>
    <t>МФУ лазерное 2020</t>
  </si>
  <si>
    <t>Источник бесперебойного питания</t>
  </si>
  <si>
    <t>Сканер штрих-кода беспроводной ручной 2020</t>
  </si>
  <si>
    <t>9</t>
  </si>
  <si>
    <t>16</t>
  </si>
  <si>
    <t>23</t>
  </si>
  <si>
    <t>Источник бесперебойного питания для сервера</t>
  </si>
  <si>
    <t>25</t>
  </si>
  <si>
    <t>26</t>
  </si>
  <si>
    <t>Подставка под огнетушитель П-10 напольная</t>
  </si>
  <si>
    <t>Подставка под огнетушитель П-15 напольная</t>
  </si>
  <si>
    <t>Подставка под огнетушитель П-20 напольная</t>
  </si>
  <si>
    <t>Пост сестринский АСК</t>
  </si>
  <si>
    <t>Кипятильник 20 л GASTRORAG DK-LX-200</t>
  </si>
  <si>
    <t>Чайник электрический Добрыня</t>
  </si>
  <si>
    <t>Тумба прикроватная 20</t>
  </si>
  <si>
    <t>Карнизы для штор</t>
  </si>
  <si>
    <t>Телевизор LG 43UK6200</t>
  </si>
  <si>
    <t>Шкаф металлический для одежды 2-х дверный</t>
  </si>
  <si>
    <t>Шкаф для одежды однодверный 2020</t>
  </si>
  <si>
    <t>Кухня</t>
  </si>
  <si>
    <t>Карнизы для штор из комбинированных материалов</t>
  </si>
  <si>
    <t>Полка навесная</t>
  </si>
  <si>
    <t>Тумба прикроватная</t>
  </si>
  <si>
    <t>Диван офисный на металлокаркасе</t>
  </si>
  <si>
    <t>10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</si>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</sst>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 wrapText="1"/>
    </xf>
    <xf numFmtId="164" fontId="0" fillId="0" borderId="1" xfId="0" applyNumberFormat="1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T66"/>
  <sheetViews>
    <sheetView tabSelected="1" workbookViewId="0">
      <selection activeCell="B46" sqref="B46:H46"/>
    </sheetView>
  </sheetViews>
  <sheetFormatPr defaultColWidth="10.5" defaultRowHeight="11.45" customHeight="1"/>
  <cols>
    <col min="1" max="10" width="5.83203125" style="1" customWidth="1"/>
    <col min="11" max="11" width="6.5" style="1" customWidth="1"/>
    <col min="12" max="13" width="5.83203125" style="1" customWidth="1"/>
    <col min="14" max="14" width="4.6640625" style="1" customWidth="1"/>
    <col min="15" max="19" width="5.83203125" style="1" customWidth="1"/>
    <col min="20" max="20" width="8.1640625" style="1" customWidth="1"/>
  </cols>
  <sheetData>
    <row r="1" spans="1:20" s="1" customFormat="1" ht="6" customHeight="1"/>
    <row r="2" spans="1:20" ht="11.1" customHeight="1">
      <c r="A2" s="22" t="s">
        <v>0</v>
      </c>
      <c r="B2" s="16" t="s">
        <v>1</v>
      </c>
      <c r="C2" s="16"/>
      <c r="D2" s="16"/>
      <c r="E2" s="16"/>
      <c r="F2" s="16"/>
      <c r="G2" s="16"/>
      <c r="H2" s="16"/>
      <c r="I2" s="23" t="s">
        <v>2</v>
      </c>
      <c r="J2" s="23"/>
      <c r="K2" s="23"/>
      <c r="L2" s="20" t="s">
        <v>3</v>
      </c>
      <c r="M2" s="20"/>
      <c r="N2" s="20"/>
      <c r="O2" s="16" t="s">
        <v>4</v>
      </c>
      <c r="P2" s="16"/>
      <c r="Q2" s="16"/>
      <c r="R2" s="20" t="s">
        <v>5</v>
      </c>
      <c r="S2" s="20"/>
      <c r="T2" s="20"/>
    </row>
    <row r="3" spans="1:20" ht="21.95" customHeight="1">
      <c r="A3" s="17"/>
      <c r="B3" s="17"/>
      <c r="C3" s="18"/>
      <c r="D3" s="18"/>
      <c r="E3" s="18"/>
      <c r="F3" s="18"/>
      <c r="G3" s="18"/>
      <c r="H3" s="19"/>
      <c r="I3" s="21" t="s">
        <v>6</v>
      </c>
      <c r="J3" s="21"/>
      <c r="K3" s="3" t="s">
        <v>7</v>
      </c>
      <c r="L3" s="17"/>
      <c r="M3" s="18"/>
      <c r="N3" s="19"/>
      <c r="O3" s="17"/>
      <c r="P3" s="18"/>
      <c r="Q3" s="19"/>
      <c r="R3" s="17"/>
      <c r="S3" s="18"/>
      <c r="T3" s="19"/>
    </row>
    <row r="4" spans="1:20" ht="11.1" customHeight="1">
      <c r="A4" s="4" t="s">
        <v>8</v>
      </c>
      <c r="B4" s="23" t="s">
        <v>9</v>
      </c>
      <c r="C4" s="23"/>
      <c r="D4" s="23"/>
      <c r="E4" s="23"/>
      <c r="F4" s="23"/>
      <c r="G4" s="23"/>
      <c r="H4" s="23"/>
      <c r="I4" s="23" t="s">
        <v>10</v>
      </c>
      <c r="J4" s="23"/>
      <c r="K4" s="2" t="s">
        <v>11</v>
      </c>
      <c r="L4" s="23" t="s">
        <v>12</v>
      </c>
      <c r="M4" s="23"/>
      <c r="N4" s="23"/>
      <c r="O4" s="23" t="s">
        <v>13</v>
      </c>
      <c r="P4" s="23"/>
      <c r="Q4" s="23"/>
      <c r="R4" s="23" t="s">
        <v>14</v>
      </c>
      <c r="S4" s="23"/>
      <c r="T4" s="23"/>
    </row>
    <row r="5" spans="1:20" ht="21.95" customHeight="1">
      <c r="A5" s="7" t="s">
        <v>9</v>
      </c>
      <c r="B5" s="11" t="s">
        <v>17</v>
      </c>
      <c r="C5" s="11"/>
      <c r="D5" s="11"/>
      <c r="E5" s="11"/>
      <c r="F5" s="11"/>
      <c r="G5" s="11"/>
      <c r="H5" s="11"/>
      <c r="I5" s="12" t="s">
        <v>18</v>
      </c>
      <c r="J5" s="12"/>
      <c r="K5" s="8" t="s">
        <v>19</v>
      </c>
      <c r="L5" s="13">
        <v>1207.3800000000001</v>
      </c>
      <c r="M5" s="13"/>
      <c r="N5" s="13"/>
      <c r="O5" s="14">
        <v>17</v>
      </c>
      <c r="P5" s="14"/>
      <c r="Q5" s="14"/>
      <c r="R5" s="13">
        <v>20525.46</v>
      </c>
      <c r="S5" s="13"/>
      <c r="T5" s="13"/>
    </row>
    <row r="6" spans="1:20" ht="21.95" customHeight="1">
      <c r="A6" s="7" t="s">
        <v>10</v>
      </c>
      <c r="B6" s="11" t="s">
        <v>20</v>
      </c>
      <c r="C6" s="11"/>
      <c r="D6" s="11"/>
      <c r="E6" s="11"/>
      <c r="F6" s="11"/>
      <c r="G6" s="11"/>
      <c r="H6" s="11"/>
      <c r="I6" s="12" t="s">
        <v>18</v>
      </c>
      <c r="J6" s="12"/>
      <c r="K6" s="8" t="s">
        <v>19</v>
      </c>
      <c r="L6" s="15">
        <v>375.27</v>
      </c>
      <c r="M6" s="15"/>
      <c r="N6" s="15"/>
      <c r="O6" s="14">
        <v>18</v>
      </c>
      <c r="P6" s="14"/>
      <c r="Q6" s="14"/>
      <c r="R6" s="13">
        <v>6754.86</v>
      </c>
      <c r="S6" s="13"/>
      <c r="T6" s="13"/>
    </row>
    <row r="7" spans="1:20" ht="21.95" customHeight="1">
      <c r="A7" s="7" t="s">
        <v>11</v>
      </c>
      <c r="B7" s="11" t="s">
        <v>21</v>
      </c>
      <c r="C7" s="11"/>
      <c r="D7" s="11"/>
      <c r="E7" s="11"/>
      <c r="F7" s="11"/>
      <c r="G7" s="11"/>
      <c r="H7" s="11"/>
      <c r="I7" s="12" t="s">
        <v>18</v>
      </c>
      <c r="J7" s="12"/>
      <c r="K7" s="8" t="s">
        <v>19</v>
      </c>
      <c r="L7" s="13">
        <v>1745.79</v>
      </c>
      <c r="M7" s="13"/>
      <c r="N7" s="13"/>
      <c r="O7" s="14">
        <v>25</v>
      </c>
      <c r="P7" s="14"/>
      <c r="Q7" s="14"/>
      <c r="R7" s="13">
        <v>43644.75</v>
      </c>
      <c r="S7" s="13"/>
      <c r="T7" s="13"/>
    </row>
    <row r="8" spans="1:20" ht="21.95" customHeight="1">
      <c r="A8" s="7" t="s">
        <v>12</v>
      </c>
      <c r="B8" s="11" t="s">
        <v>22</v>
      </c>
      <c r="C8" s="11"/>
      <c r="D8" s="11"/>
      <c r="E8" s="11"/>
      <c r="F8" s="11"/>
      <c r="G8" s="11"/>
      <c r="H8" s="11"/>
      <c r="I8" s="12" t="s">
        <v>18</v>
      </c>
      <c r="J8" s="12"/>
      <c r="K8" s="8" t="s">
        <v>19</v>
      </c>
      <c r="L8" s="13">
        <v>2257.6999999999998</v>
      </c>
      <c r="M8" s="13"/>
      <c r="N8" s="13"/>
      <c r="O8" s="14">
        <v>1</v>
      </c>
      <c r="P8" s="14"/>
      <c r="Q8" s="14"/>
      <c r="R8" s="13">
        <v>2257.6999999999998</v>
      </c>
      <c r="S8" s="13"/>
      <c r="T8" s="13"/>
    </row>
    <row r="9" spans="1:20" s="1" customFormat="1" ht="10.5" customHeight="1">
      <c r="A9" s="7" t="s">
        <v>13</v>
      </c>
      <c r="B9" s="11" t="s">
        <v>23</v>
      </c>
      <c r="C9" s="11"/>
      <c r="D9" s="11"/>
      <c r="E9" s="11"/>
      <c r="F9" s="11"/>
      <c r="G9" s="11"/>
      <c r="H9" s="11"/>
      <c r="I9" s="12" t="s">
        <v>18</v>
      </c>
      <c r="J9" s="12"/>
      <c r="K9" s="8" t="s">
        <v>19</v>
      </c>
      <c r="L9" s="13">
        <v>2505.7199999999998</v>
      </c>
      <c r="M9" s="13"/>
      <c r="N9" s="13"/>
      <c r="O9" s="14">
        <v>4</v>
      </c>
      <c r="P9" s="14"/>
      <c r="Q9" s="14"/>
      <c r="R9" s="13">
        <v>10022.89</v>
      </c>
      <c r="S9" s="13"/>
      <c r="T9" s="13"/>
    </row>
    <row r="10" spans="1:20" ht="11.45" customHeight="1">
      <c r="A10" s="7" t="s">
        <v>14</v>
      </c>
      <c r="B10" s="11" t="s">
        <v>24</v>
      </c>
      <c r="C10" s="11"/>
      <c r="D10" s="11"/>
      <c r="E10" s="11"/>
      <c r="F10" s="11"/>
      <c r="G10" s="11"/>
      <c r="H10" s="11"/>
      <c r="I10" s="12" t="s">
        <v>18</v>
      </c>
      <c r="J10" s="12"/>
      <c r="K10" s="8" t="s">
        <v>19</v>
      </c>
      <c r="L10" s="13">
        <v>1997.98</v>
      </c>
      <c r="M10" s="13"/>
      <c r="N10" s="13"/>
      <c r="O10" s="14">
        <v>3</v>
      </c>
      <c r="P10" s="14"/>
      <c r="Q10" s="14"/>
      <c r="R10" s="13">
        <v>5993.94</v>
      </c>
      <c r="S10" s="13"/>
      <c r="T10" s="13"/>
    </row>
    <row r="11" spans="1:20" ht="11.45" customHeight="1">
      <c r="A11" s="7" t="s">
        <v>15</v>
      </c>
      <c r="B11" s="11" t="s">
        <v>25</v>
      </c>
      <c r="C11" s="11"/>
      <c r="D11" s="11"/>
      <c r="E11" s="11"/>
      <c r="F11" s="11"/>
      <c r="G11" s="11"/>
      <c r="H11" s="11"/>
      <c r="I11" s="12" t="s">
        <v>18</v>
      </c>
      <c r="J11" s="12"/>
      <c r="K11" s="8" t="s">
        <v>19</v>
      </c>
      <c r="L11" s="13">
        <v>5906.61</v>
      </c>
      <c r="M11" s="13"/>
      <c r="N11" s="13"/>
      <c r="O11" s="14">
        <v>28</v>
      </c>
      <c r="P11" s="14"/>
      <c r="Q11" s="14"/>
      <c r="R11" s="13">
        <v>165385.07999999999</v>
      </c>
      <c r="S11" s="13"/>
      <c r="T11" s="13"/>
    </row>
    <row r="12" spans="1:20" ht="11.45" customHeight="1">
      <c r="A12" s="7" t="s">
        <v>16</v>
      </c>
      <c r="B12" s="11" t="s">
        <v>26</v>
      </c>
      <c r="C12" s="11"/>
      <c r="D12" s="11"/>
      <c r="E12" s="11"/>
      <c r="F12" s="11"/>
      <c r="G12" s="11"/>
      <c r="H12" s="11"/>
      <c r="I12" s="12" t="s">
        <v>18</v>
      </c>
      <c r="J12" s="12"/>
      <c r="K12" s="8" t="s">
        <v>19</v>
      </c>
      <c r="L12" s="13">
        <v>11136.87</v>
      </c>
      <c r="M12" s="13"/>
      <c r="N12" s="13"/>
      <c r="O12" s="14">
        <v>1</v>
      </c>
      <c r="P12" s="14"/>
      <c r="Q12" s="14"/>
      <c r="R12" s="13">
        <v>11136.87</v>
      </c>
      <c r="S12" s="13"/>
      <c r="T12" s="13"/>
    </row>
    <row r="13" spans="1:20" ht="11.45" customHeight="1">
      <c r="A13" s="7" t="s">
        <v>51</v>
      </c>
      <c r="B13" s="11" t="s">
        <v>27</v>
      </c>
      <c r="C13" s="11"/>
      <c r="D13" s="11"/>
      <c r="E13" s="11"/>
      <c r="F13" s="11"/>
      <c r="G13" s="11"/>
      <c r="H13" s="11"/>
      <c r="I13" s="12" t="s">
        <v>18</v>
      </c>
      <c r="J13" s="12"/>
      <c r="K13" s="8" t="s">
        <v>19</v>
      </c>
      <c r="L13" s="13">
        <v>2630.67</v>
      </c>
      <c r="M13" s="13"/>
      <c r="N13" s="13"/>
      <c r="O13" s="14">
        <v>68</v>
      </c>
      <c r="P13" s="14"/>
      <c r="Q13" s="14"/>
      <c r="R13" s="13">
        <v>178885.56</v>
      </c>
      <c r="S13" s="13"/>
      <c r="T13" s="13"/>
    </row>
    <row r="14" spans="1:20" ht="11.45" customHeight="1">
      <c r="A14" s="7" t="s">
        <v>73</v>
      </c>
      <c r="B14" s="11" t="s">
        <v>26</v>
      </c>
      <c r="C14" s="11"/>
      <c r="D14" s="11"/>
      <c r="E14" s="11"/>
      <c r="F14" s="11"/>
      <c r="G14" s="11"/>
      <c r="H14" s="11"/>
      <c r="I14" s="12" t="s">
        <v>18</v>
      </c>
      <c r="J14" s="12"/>
      <c r="K14" s="8" t="s">
        <v>19</v>
      </c>
      <c r="L14" s="13">
        <v>11136.87</v>
      </c>
      <c r="M14" s="13"/>
      <c r="N14" s="13"/>
      <c r="O14" s="14">
        <v>1</v>
      </c>
      <c r="P14" s="14"/>
      <c r="Q14" s="14"/>
      <c r="R14" s="13">
        <v>11136.87</v>
      </c>
      <c r="S14" s="13"/>
      <c r="T14" s="13"/>
    </row>
    <row r="15" spans="1:20" ht="11.45" customHeight="1">
      <c r="A15" s="7" t="s">
        <v>40</v>
      </c>
      <c r="B15" s="11" t="s">
        <v>28</v>
      </c>
      <c r="C15" s="11"/>
      <c r="D15" s="11"/>
      <c r="E15" s="11"/>
      <c r="F15" s="11"/>
      <c r="G15" s="11"/>
      <c r="H15" s="11"/>
      <c r="I15" s="12" t="s">
        <v>18</v>
      </c>
      <c r="J15" s="12"/>
      <c r="K15" s="8" t="s">
        <v>19</v>
      </c>
      <c r="L15" s="13">
        <v>1495.37</v>
      </c>
      <c r="M15" s="13"/>
      <c r="N15" s="13"/>
      <c r="O15" s="14">
        <v>40</v>
      </c>
      <c r="P15" s="14"/>
      <c r="Q15" s="14"/>
      <c r="R15" s="13">
        <v>59814.8</v>
      </c>
      <c r="S15" s="13"/>
      <c r="T15" s="13"/>
    </row>
    <row r="16" spans="1:20" ht="11.45" customHeight="1">
      <c r="A16" s="7" t="s">
        <v>74</v>
      </c>
      <c r="B16" s="11" t="s">
        <v>29</v>
      </c>
      <c r="C16" s="11"/>
      <c r="D16" s="11"/>
      <c r="E16" s="11"/>
      <c r="F16" s="11"/>
      <c r="G16" s="11"/>
      <c r="H16" s="11"/>
      <c r="I16" s="12" t="s">
        <v>18</v>
      </c>
      <c r="J16" s="12"/>
      <c r="K16" s="8" t="s">
        <v>19</v>
      </c>
      <c r="L16" s="13">
        <v>4958.3100000000004</v>
      </c>
      <c r="M16" s="13"/>
      <c r="N16" s="13"/>
      <c r="O16" s="14">
        <v>38</v>
      </c>
      <c r="P16" s="14"/>
      <c r="Q16" s="14"/>
      <c r="R16" s="13">
        <v>188415.78</v>
      </c>
      <c r="S16" s="13"/>
      <c r="T16" s="13"/>
    </row>
    <row r="17" spans="1:20" ht="11.45" customHeight="1">
      <c r="A17" s="5" t="s">
        <v>42</v>
      </c>
      <c r="B17" s="25" t="s">
        <v>30</v>
      </c>
      <c r="C17" s="25"/>
      <c r="D17" s="25"/>
      <c r="E17" s="25"/>
      <c r="F17" s="25"/>
      <c r="G17" s="25"/>
      <c r="H17" s="25"/>
      <c r="I17" s="26" t="s">
        <v>18</v>
      </c>
      <c r="J17" s="26"/>
      <c r="K17" s="6" t="s">
        <v>19</v>
      </c>
      <c r="L17" s="24">
        <v>29325.67</v>
      </c>
      <c r="M17" s="24"/>
      <c r="N17" s="24"/>
      <c r="O17" s="27">
        <v>4</v>
      </c>
      <c r="P17" s="27"/>
      <c r="Q17" s="27"/>
      <c r="R17" s="24">
        <f>L17*O17</f>
        <v>117302.68</v>
      </c>
      <c r="S17" s="24"/>
      <c r="T17" s="24"/>
    </row>
    <row r="18" spans="1:20" ht="22.5" customHeight="1">
      <c r="A18" s="7" t="s">
        <v>75</v>
      </c>
      <c r="B18" s="11" t="s">
        <v>31</v>
      </c>
      <c r="C18" s="11"/>
      <c r="D18" s="11"/>
      <c r="E18" s="11"/>
      <c r="F18" s="11"/>
      <c r="G18" s="11"/>
      <c r="H18" s="11"/>
      <c r="I18" s="12" t="s">
        <v>18</v>
      </c>
      <c r="J18" s="12"/>
      <c r="K18" s="8" t="s">
        <v>19</v>
      </c>
      <c r="L18" s="13">
        <v>12244.33</v>
      </c>
      <c r="M18" s="13"/>
      <c r="N18" s="13"/>
      <c r="O18" s="14">
        <v>68</v>
      </c>
      <c r="P18" s="14"/>
      <c r="Q18" s="14"/>
      <c r="R18" s="13">
        <f>L18*O18</f>
        <v>832614.44</v>
      </c>
      <c r="S18" s="13"/>
      <c r="T18" s="13"/>
    </row>
    <row r="19" spans="1:20" ht="11.45" customHeight="1">
      <c r="A19" s="5" t="s">
        <v>76</v>
      </c>
      <c r="B19" s="25" t="s">
        <v>32</v>
      </c>
      <c r="C19" s="25"/>
      <c r="D19" s="25"/>
      <c r="E19" s="25"/>
      <c r="F19" s="25"/>
      <c r="G19" s="25"/>
      <c r="H19" s="25"/>
      <c r="I19" s="26" t="s">
        <v>18</v>
      </c>
      <c r="J19" s="26"/>
      <c r="K19" s="6" t="s">
        <v>19</v>
      </c>
      <c r="L19" s="24">
        <v>10851.57</v>
      </c>
      <c r="M19" s="24"/>
      <c r="N19" s="24"/>
      <c r="O19" s="27">
        <v>3</v>
      </c>
      <c r="P19" s="27"/>
      <c r="Q19" s="27"/>
      <c r="R19" s="24">
        <f>L19*O19</f>
        <v>32554.71</v>
      </c>
      <c r="S19" s="24"/>
      <c r="T19" s="24"/>
    </row>
    <row r="20" spans="1:20" ht="11.45" customHeight="1">
      <c r="A20" s="5" t="s">
        <v>52</v>
      </c>
      <c r="B20" s="25" t="s">
        <v>33</v>
      </c>
      <c r="C20" s="25"/>
      <c r="D20" s="25"/>
      <c r="E20" s="25"/>
      <c r="F20" s="25"/>
      <c r="G20" s="25"/>
      <c r="H20" s="25"/>
      <c r="I20" s="26" t="s">
        <v>18</v>
      </c>
      <c r="J20" s="26"/>
      <c r="K20" s="6" t="s">
        <v>19</v>
      </c>
      <c r="L20" s="24">
        <v>20799.5</v>
      </c>
      <c r="M20" s="24"/>
      <c r="N20" s="24"/>
      <c r="O20" s="27">
        <v>2</v>
      </c>
      <c r="P20" s="27"/>
      <c r="Q20" s="27"/>
      <c r="R20" s="24">
        <f>L20*O20</f>
        <v>41599</v>
      </c>
      <c r="S20" s="24"/>
      <c r="T20" s="24"/>
    </row>
    <row r="21" spans="1:20" ht="11.45" customHeight="1">
      <c r="A21" s="5" t="s">
        <v>77</v>
      </c>
      <c r="B21" s="25" t="s">
        <v>23</v>
      </c>
      <c r="C21" s="25"/>
      <c r="D21" s="25"/>
      <c r="E21" s="25"/>
      <c r="F21" s="25"/>
      <c r="G21" s="25"/>
      <c r="H21" s="25"/>
      <c r="I21" s="26" t="s">
        <v>18</v>
      </c>
      <c r="J21" s="26"/>
      <c r="K21" s="6" t="s">
        <v>19</v>
      </c>
      <c r="L21" s="24">
        <v>3112.66</v>
      </c>
      <c r="M21" s="24"/>
      <c r="N21" s="24"/>
      <c r="O21" s="27">
        <v>3</v>
      </c>
      <c r="P21" s="27"/>
      <c r="Q21" s="27"/>
      <c r="R21" s="24">
        <v>9337.98</v>
      </c>
      <c r="S21" s="24"/>
      <c r="T21" s="24"/>
    </row>
    <row r="22" spans="1:20" ht="11.45" customHeight="1">
      <c r="A22" s="5" t="s">
        <v>78</v>
      </c>
      <c r="B22" s="25" t="s">
        <v>34</v>
      </c>
      <c r="C22" s="25"/>
      <c r="D22" s="25"/>
      <c r="E22" s="25"/>
      <c r="F22" s="25"/>
      <c r="G22" s="25"/>
      <c r="H22" s="25"/>
      <c r="I22" s="26" t="s">
        <v>18</v>
      </c>
      <c r="J22" s="26"/>
      <c r="K22" s="6" t="s">
        <v>19</v>
      </c>
      <c r="L22" s="24">
        <v>2172.34</v>
      </c>
      <c r="M22" s="24"/>
      <c r="N22" s="24"/>
      <c r="O22" s="27">
        <v>50</v>
      </c>
      <c r="P22" s="27"/>
      <c r="Q22" s="27"/>
      <c r="R22" s="24">
        <v>108617</v>
      </c>
      <c r="S22" s="24"/>
      <c r="T22" s="24"/>
    </row>
    <row r="23" spans="1:20" ht="11.45" customHeight="1">
      <c r="A23" s="5" t="s">
        <v>79</v>
      </c>
      <c r="B23" s="25" t="s">
        <v>35</v>
      </c>
      <c r="C23" s="25"/>
      <c r="D23" s="25"/>
      <c r="E23" s="25"/>
      <c r="F23" s="25"/>
      <c r="G23" s="25"/>
      <c r="H23" s="25"/>
      <c r="I23" s="26" t="s">
        <v>18</v>
      </c>
      <c r="J23" s="26"/>
      <c r="K23" s="6" t="s">
        <v>19</v>
      </c>
      <c r="L23" s="24">
        <v>6560</v>
      </c>
      <c r="M23" s="24"/>
      <c r="N23" s="24"/>
      <c r="O23" s="27">
        <v>8</v>
      </c>
      <c r="P23" s="27"/>
      <c r="Q23" s="27"/>
      <c r="R23" s="24">
        <v>52480</v>
      </c>
      <c r="S23" s="24"/>
      <c r="T23" s="24"/>
    </row>
    <row r="24" spans="1:20" ht="11.45" customHeight="1">
      <c r="A24" s="5" t="s">
        <v>80</v>
      </c>
      <c r="B24" s="25" t="s">
        <v>36</v>
      </c>
      <c r="C24" s="25"/>
      <c r="D24" s="25"/>
      <c r="E24" s="25"/>
      <c r="F24" s="25"/>
      <c r="G24" s="25"/>
      <c r="H24" s="25"/>
      <c r="I24" s="26" t="s">
        <v>18</v>
      </c>
      <c r="J24" s="26"/>
      <c r="K24" s="6" t="s">
        <v>19</v>
      </c>
      <c r="L24" s="24">
        <v>17415.349999999999</v>
      </c>
      <c r="M24" s="24"/>
      <c r="N24" s="24"/>
      <c r="O24" s="27">
        <v>2</v>
      </c>
      <c r="P24" s="27"/>
      <c r="Q24" s="27"/>
      <c r="R24" s="24">
        <f>L24*O24</f>
        <v>34830.699999999997</v>
      </c>
      <c r="S24" s="24"/>
      <c r="T24" s="24"/>
    </row>
    <row r="25" spans="1:20" ht="11.45" customHeight="1">
      <c r="A25" s="5" t="s">
        <v>81</v>
      </c>
      <c r="B25" s="25" t="s">
        <v>36</v>
      </c>
      <c r="C25" s="25"/>
      <c r="D25" s="25"/>
      <c r="E25" s="25"/>
      <c r="F25" s="25"/>
      <c r="G25" s="25"/>
      <c r="H25" s="25"/>
      <c r="I25" s="26" t="s">
        <v>18</v>
      </c>
      <c r="J25" s="26"/>
      <c r="K25" s="6" t="s">
        <v>19</v>
      </c>
      <c r="L25" s="24">
        <v>17501.259999999998</v>
      </c>
      <c r="M25" s="24"/>
      <c r="N25" s="24"/>
      <c r="O25" s="27">
        <v>1</v>
      </c>
      <c r="P25" s="27"/>
      <c r="Q25" s="27"/>
      <c r="R25" s="24">
        <v>17501.259999999998</v>
      </c>
      <c r="S25" s="24"/>
      <c r="T25" s="24"/>
    </row>
    <row r="26" spans="1:20" ht="11.45" customHeight="1">
      <c r="A26" s="5" t="s">
        <v>82</v>
      </c>
      <c r="B26" s="25" t="s">
        <v>37</v>
      </c>
      <c r="C26" s="25"/>
      <c r="D26" s="25"/>
      <c r="E26" s="25"/>
      <c r="F26" s="25"/>
      <c r="G26" s="25"/>
      <c r="H26" s="25"/>
      <c r="I26" s="26" t="s">
        <v>18</v>
      </c>
      <c r="J26" s="26"/>
      <c r="K26" s="6" t="s">
        <v>19</v>
      </c>
      <c r="L26" s="24">
        <v>321123.27</v>
      </c>
      <c r="M26" s="24"/>
      <c r="N26" s="24"/>
      <c r="O26" s="27">
        <v>1</v>
      </c>
      <c r="P26" s="27"/>
      <c r="Q26" s="27"/>
      <c r="R26" s="24">
        <v>321123.27</v>
      </c>
      <c r="S26" s="24"/>
      <c r="T26" s="24"/>
    </row>
    <row r="27" spans="1:20" ht="11.45" customHeight="1">
      <c r="A27" s="5" t="s">
        <v>53</v>
      </c>
      <c r="B27" s="25" t="s">
        <v>38</v>
      </c>
      <c r="C27" s="25"/>
      <c r="D27" s="25"/>
      <c r="E27" s="25"/>
      <c r="F27" s="25"/>
      <c r="G27" s="25"/>
      <c r="H27" s="25"/>
      <c r="I27" s="26" t="s">
        <v>18</v>
      </c>
      <c r="J27" s="26"/>
      <c r="K27" s="6" t="s">
        <v>19</v>
      </c>
      <c r="L27" s="24">
        <v>248514</v>
      </c>
      <c r="M27" s="24"/>
      <c r="N27" s="24"/>
      <c r="O27" s="27">
        <v>1</v>
      </c>
      <c r="P27" s="27"/>
      <c r="Q27" s="27"/>
      <c r="R27" s="24">
        <v>248514</v>
      </c>
      <c r="S27" s="24"/>
      <c r="T27" s="24"/>
    </row>
    <row r="28" spans="1:20" ht="11.45" customHeight="1">
      <c r="A28" s="7" t="s">
        <v>83</v>
      </c>
      <c r="B28" s="11" t="s">
        <v>39</v>
      </c>
      <c r="C28" s="11"/>
      <c r="D28" s="11"/>
      <c r="E28" s="11"/>
      <c r="F28" s="11"/>
      <c r="G28" s="11"/>
      <c r="H28" s="11"/>
      <c r="I28" s="12" t="s">
        <v>18</v>
      </c>
      <c r="J28" s="12"/>
      <c r="K28" s="8" t="s">
        <v>19</v>
      </c>
      <c r="L28" s="13">
        <v>36363.33</v>
      </c>
      <c r="M28" s="13"/>
      <c r="N28" s="13"/>
      <c r="O28" s="14">
        <v>10</v>
      </c>
      <c r="P28" s="14"/>
      <c r="Q28" s="14"/>
      <c r="R28" s="13">
        <f>L28*O28</f>
        <v>363633.30000000005</v>
      </c>
      <c r="S28" s="13"/>
      <c r="T28" s="13"/>
    </row>
    <row r="29" spans="1:20" ht="11.45" customHeight="1">
      <c r="A29" s="7" t="s">
        <v>55</v>
      </c>
      <c r="B29" s="11" t="s">
        <v>41</v>
      </c>
      <c r="C29" s="11"/>
      <c r="D29" s="11"/>
      <c r="E29" s="11"/>
      <c r="F29" s="11"/>
      <c r="G29" s="11"/>
      <c r="H29" s="11"/>
      <c r="I29" s="12" t="s">
        <v>18</v>
      </c>
      <c r="J29" s="12"/>
      <c r="K29" s="8" t="s">
        <v>19</v>
      </c>
      <c r="L29" s="13">
        <v>65345.08</v>
      </c>
      <c r="M29" s="13"/>
      <c r="N29" s="13"/>
      <c r="O29" s="14">
        <v>2</v>
      </c>
      <c r="P29" s="14"/>
      <c r="Q29" s="14"/>
      <c r="R29" s="13">
        <f>L29*O29</f>
        <v>130690.16</v>
      </c>
      <c r="S29" s="13"/>
      <c r="T29" s="13"/>
    </row>
    <row r="30" spans="1:20" ht="11.45" customHeight="1">
      <c r="A30" s="7" t="s">
        <v>56</v>
      </c>
      <c r="B30" s="11" t="s">
        <v>43</v>
      </c>
      <c r="C30" s="11"/>
      <c r="D30" s="11"/>
      <c r="E30" s="11"/>
      <c r="F30" s="11"/>
      <c r="G30" s="11"/>
      <c r="H30" s="11"/>
      <c r="I30" s="12" t="s">
        <v>18</v>
      </c>
      <c r="J30" s="12"/>
      <c r="K30" s="8" t="s">
        <v>19</v>
      </c>
      <c r="L30" s="13">
        <v>11300</v>
      </c>
      <c r="M30" s="13"/>
      <c r="N30" s="13"/>
      <c r="O30" s="14">
        <v>26</v>
      </c>
      <c r="P30" s="14"/>
      <c r="Q30" s="14"/>
      <c r="R30" s="13">
        <f>L30*O30</f>
        <v>293800</v>
      </c>
      <c r="S30" s="13"/>
      <c r="T30" s="13"/>
    </row>
    <row r="31" spans="1:20" ht="11.45" customHeight="1">
      <c r="A31" s="7" t="s">
        <v>84</v>
      </c>
      <c r="B31" s="11" t="s">
        <v>44</v>
      </c>
      <c r="C31" s="11"/>
      <c r="D31" s="11"/>
      <c r="E31" s="11"/>
      <c r="F31" s="11"/>
      <c r="G31" s="11"/>
      <c r="H31" s="11"/>
      <c r="I31" s="12" t="s">
        <v>18</v>
      </c>
      <c r="J31" s="12"/>
      <c r="K31" s="8" t="s">
        <v>19</v>
      </c>
      <c r="L31" s="13">
        <v>36444.660000000003</v>
      </c>
      <c r="M31" s="13"/>
      <c r="N31" s="13"/>
      <c r="O31" s="14">
        <v>1</v>
      </c>
      <c r="P31" s="14"/>
      <c r="Q31" s="14"/>
      <c r="R31" s="13">
        <v>36444.660000000003</v>
      </c>
      <c r="S31" s="13"/>
      <c r="T31" s="13"/>
    </row>
    <row r="32" spans="1:20" ht="11.45" customHeight="1">
      <c r="A32" s="7" t="s">
        <v>85</v>
      </c>
      <c r="B32" s="11" t="s">
        <v>45</v>
      </c>
      <c r="C32" s="11"/>
      <c r="D32" s="11"/>
      <c r="E32" s="11"/>
      <c r="F32" s="11"/>
      <c r="G32" s="11"/>
      <c r="H32" s="11"/>
      <c r="I32" s="12" t="s">
        <v>18</v>
      </c>
      <c r="J32" s="12"/>
      <c r="K32" s="8" t="s">
        <v>19</v>
      </c>
      <c r="L32" s="13">
        <v>1325.4</v>
      </c>
      <c r="M32" s="13"/>
      <c r="N32" s="13"/>
      <c r="O32" s="14">
        <v>1</v>
      </c>
      <c r="P32" s="14"/>
      <c r="Q32" s="14"/>
      <c r="R32" s="13">
        <v>1325.4</v>
      </c>
      <c r="S32" s="13"/>
      <c r="T32" s="13"/>
    </row>
    <row r="33" spans="1:20" ht="11.45" customHeight="1">
      <c r="A33" s="7" t="s">
        <v>86</v>
      </c>
      <c r="B33" s="11" t="s">
        <v>46</v>
      </c>
      <c r="C33" s="11"/>
      <c r="D33" s="11"/>
      <c r="E33" s="11"/>
      <c r="F33" s="11"/>
      <c r="G33" s="11"/>
      <c r="H33" s="11"/>
      <c r="I33" s="12" t="s">
        <v>18</v>
      </c>
      <c r="J33" s="12"/>
      <c r="K33" s="8" t="s">
        <v>19</v>
      </c>
      <c r="L33" s="13">
        <v>11328.88</v>
      </c>
      <c r="M33" s="13"/>
      <c r="N33" s="13"/>
      <c r="O33" s="14">
        <v>1</v>
      </c>
      <c r="P33" s="14"/>
      <c r="Q33" s="14"/>
      <c r="R33" s="13">
        <v>11328.88</v>
      </c>
      <c r="S33" s="13"/>
      <c r="T33" s="13"/>
    </row>
    <row r="34" spans="1:20" ht="11.45" customHeight="1">
      <c r="A34" s="7" t="s">
        <v>87</v>
      </c>
      <c r="B34" s="11" t="s">
        <v>47</v>
      </c>
      <c r="C34" s="11"/>
      <c r="D34" s="11"/>
      <c r="E34" s="11"/>
      <c r="F34" s="11"/>
      <c r="G34" s="11"/>
      <c r="H34" s="11"/>
      <c r="I34" s="12" t="s">
        <v>18</v>
      </c>
      <c r="J34" s="12"/>
      <c r="K34" s="8" t="s">
        <v>19</v>
      </c>
      <c r="L34" s="13">
        <v>7074.27</v>
      </c>
      <c r="M34" s="13"/>
      <c r="N34" s="13"/>
      <c r="O34" s="14">
        <v>1</v>
      </c>
      <c r="P34" s="14"/>
      <c r="Q34" s="14"/>
      <c r="R34" s="13">
        <v>7074.27</v>
      </c>
      <c r="S34" s="13"/>
      <c r="T34" s="13"/>
    </row>
    <row r="35" spans="1:20" ht="11.45" customHeight="1">
      <c r="A35" s="7" t="s">
        <v>88</v>
      </c>
      <c r="B35" s="11" t="s">
        <v>48</v>
      </c>
      <c r="C35" s="11"/>
      <c r="D35" s="11"/>
      <c r="E35" s="11"/>
      <c r="F35" s="11"/>
      <c r="G35" s="11"/>
      <c r="H35" s="11"/>
      <c r="I35" s="12" t="s">
        <v>18</v>
      </c>
      <c r="J35" s="12"/>
      <c r="K35" s="8" t="s">
        <v>19</v>
      </c>
      <c r="L35" s="13">
        <v>26588.36</v>
      </c>
      <c r="M35" s="13"/>
      <c r="N35" s="13"/>
      <c r="O35" s="14">
        <v>1</v>
      </c>
      <c r="P35" s="14"/>
      <c r="Q35" s="14"/>
      <c r="R35" s="13">
        <v>26588.36</v>
      </c>
      <c r="S35" s="13"/>
      <c r="T35" s="13"/>
    </row>
    <row r="36" spans="1:20" ht="11.45" customHeight="1">
      <c r="A36" s="7" t="s">
        <v>89</v>
      </c>
      <c r="B36" s="11" t="s">
        <v>49</v>
      </c>
      <c r="C36" s="11"/>
      <c r="D36" s="11"/>
      <c r="E36" s="11"/>
      <c r="F36" s="11"/>
      <c r="G36" s="11"/>
      <c r="H36" s="11"/>
      <c r="I36" s="12" t="s">
        <v>18</v>
      </c>
      <c r="J36" s="12"/>
      <c r="K36" s="8" t="s">
        <v>19</v>
      </c>
      <c r="L36" s="13">
        <v>2834.86</v>
      </c>
      <c r="M36" s="13"/>
      <c r="N36" s="13"/>
      <c r="O36" s="14">
        <v>1</v>
      </c>
      <c r="P36" s="14"/>
      <c r="Q36" s="14"/>
      <c r="R36" s="13">
        <v>2834.86</v>
      </c>
      <c r="S36" s="13"/>
      <c r="T36" s="13"/>
    </row>
    <row r="37" spans="1:20" ht="11.45" customHeight="1">
      <c r="A37" s="7" t="s">
        <v>90</v>
      </c>
      <c r="B37" s="11" t="s">
        <v>50</v>
      </c>
      <c r="C37" s="11"/>
      <c r="D37" s="11"/>
      <c r="E37" s="11"/>
      <c r="F37" s="11"/>
      <c r="G37" s="11"/>
      <c r="H37" s="11"/>
      <c r="I37" s="12" t="s">
        <v>18</v>
      </c>
      <c r="J37" s="12"/>
      <c r="K37" s="8" t="s">
        <v>19</v>
      </c>
      <c r="L37" s="13">
        <v>7800.13</v>
      </c>
      <c r="M37" s="13"/>
      <c r="N37" s="13"/>
      <c r="O37" s="14">
        <v>1</v>
      </c>
      <c r="P37" s="14"/>
      <c r="Q37" s="14"/>
      <c r="R37" s="13">
        <v>7800.13</v>
      </c>
      <c r="S37" s="13"/>
      <c r="T37" s="13"/>
    </row>
    <row r="38" spans="1:20" ht="11.45" customHeight="1">
      <c r="A38" s="5" t="s">
        <v>91</v>
      </c>
      <c r="B38" s="25" t="s">
        <v>44</v>
      </c>
      <c r="C38" s="25"/>
      <c r="D38" s="25"/>
      <c r="E38" s="25"/>
      <c r="F38" s="25"/>
      <c r="G38" s="25"/>
      <c r="H38" s="25"/>
      <c r="I38" s="26" t="s">
        <v>18</v>
      </c>
      <c r="J38" s="26"/>
      <c r="K38" s="6" t="s">
        <v>19</v>
      </c>
      <c r="L38" s="24">
        <v>34804.65</v>
      </c>
      <c r="M38" s="24"/>
      <c r="N38" s="24"/>
      <c r="O38" s="27">
        <v>7</v>
      </c>
      <c r="P38" s="27"/>
      <c r="Q38" s="27"/>
      <c r="R38" s="24">
        <f>L38*O38</f>
        <v>243632.55000000002</v>
      </c>
      <c r="S38" s="24"/>
      <c r="T38" s="24"/>
    </row>
    <row r="39" spans="1:20" ht="11.45" customHeight="1">
      <c r="A39" s="5" t="s">
        <v>92</v>
      </c>
      <c r="B39" s="25" t="s">
        <v>45</v>
      </c>
      <c r="C39" s="25"/>
      <c r="D39" s="25"/>
      <c r="E39" s="25"/>
      <c r="F39" s="25"/>
      <c r="G39" s="25"/>
      <c r="H39" s="25"/>
      <c r="I39" s="26" t="s">
        <v>18</v>
      </c>
      <c r="J39" s="26"/>
      <c r="K39" s="6" t="s">
        <v>19</v>
      </c>
      <c r="L39" s="24">
        <v>1265.76</v>
      </c>
      <c r="M39" s="24"/>
      <c r="N39" s="24"/>
      <c r="O39" s="27">
        <v>7</v>
      </c>
      <c r="P39" s="27"/>
      <c r="Q39" s="27"/>
      <c r="R39" s="24">
        <v>8860.32</v>
      </c>
      <c r="S39" s="24"/>
      <c r="T39" s="24"/>
    </row>
    <row r="40" spans="1:20" ht="11.45" customHeight="1">
      <c r="A40" s="5" t="s">
        <v>93</v>
      </c>
      <c r="B40" s="25" t="s">
        <v>46</v>
      </c>
      <c r="C40" s="25"/>
      <c r="D40" s="25"/>
      <c r="E40" s="25"/>
      <c r="F40" s="25"/>
      <c r="G40" s="25"/>
      <c r="H40" s="25"/>
      <c r="I40" s="26" t="s">
        <v>18</v>
      </c>
      <c r="J40" s="26"/>
      <c r="K40" s="6" t="s">
        <v>19</v>
      </c>
      <c r="L40" s="24">
        <v>10819.08</v>
      </c>
      <c r="M40" s="24"/>
      <c r="N40" s="24"/>
      <c r="O40" s="27">
        <v>7</v>
      </c>
      <c r="P40" s="27"/>
      <c r="Q40" s="27"/>
      <c r="R40" s="24">
        <f>L40*O40</f>
        <v>75733.56</v>
      </c>
      <c r="S40" s="24"/>
      <c r="T40" s="24"/>
    </row>
    <row r="41" spans="1:20" ht="11.45" customHeight="1">
      <c r="A41" s="5" t="s">
        <v>94</v>
      </c>
      <c r="B41" s="25" t="s">
        <v>47</v>
      </c>
      <c r="C41" s="25"/>
      <c r="D41" s="25"/>
      <c r="E41" s="25"/>
      <c r="F41" s="25"/>
      <c r="G41" s="25"/>
      <c r="H41" s="25"/>
      <c r="I41" s="26" t="s">
        <v>18</v>
      </c>
      <c r="J41" s="26"/>
      <c r="K41" s="6" t="s">
        <v>19</v>
      </c>
      <c r="L41" s="24">
        <v>6755.93</v>
      </c>
      <c r="M41" s="24"/>
      <c r="N41" s="24"/>
      <c r="O41" s="27">
        <v>7</v>
      </c>
      <c r="P41" s="27"/>
      <c r="Q41" s="27"/>
      <c r="R41" s="24">
        <f>L41*O41</f>
        <v>47291.51</v>
      </c>
      <c r="S41" s="24"/>
      <c r="T41" s="24"/>
    </row>
    <row r="42" spans="1:20" ht="11.45" customHeight="1">
      <c r="A42" s="5" t="s">
        <v>95</v>
      </c>
      <c r="B42" s="25" t="s">
        <v>48</v>
      </c>
      <c r="C42" s="25"/>
      <c r="D42" s="25"/>
      <c r="E42" s="25"/>
      <c r="F42" s="25"/>
      <c r="G42" s="25"/>
      <c r="H42" s="25"/>
      <c r="I42" s="26" t="s">
        <v>18</v>
      </c>
      <c r="J42" s="26"/>
      <c r="K42" s="6" t="s">
        <v>19</v>
      </c>
      <c r="L42" s="24">
        <v>24209.25</v>
      </c>
      <c r="M42" s="24"/>
      <c r="N42" s="24"/>
      <c r="O42" s="27">
        <v>2</v>
      </c>
      <c r="P42" s="27"/>
      <c r="Q42" s="27"/>
      <c r="R42" s="24">
        <f>L42*O42</f>
        <v>48418.5</v>
      </c>
      <c r="S42" s="24"/>
      <c r="T42" s="24"/>
    </row>
    <row r="43" spans="1:20" ht="11.45" customHeight="1">
      <c r="A43" s="5" t="s">
        <v>96</v>
      </c>
      <c r="B43" s="25" t="s">
        <v>49</v>
      </c>
      <c r="C43" s="25"/>
      <c r="D43" s="25"/>
      <c r="E43" s="25"/>
      <c r="F43" s="25"/>
      <c r="G43" s="25"/>
      <c r="H43" s="25"/>
      <c r="I43" s="26" t="s">
        <v>18</v>
      </c>
      <c r="J43" s="26"/>
      <c r="K43" s="6" t="s">
        <v>19</v>
      </c>
      <c r="L43" s="24">
        <v>2707.29</v>
      </c>
      <c r="M43" s="24"/>
      <c r="N43" s="24"/>
      <c r="O43" s="27">
        <v>10</v>
      </c>
      <c r="P43" s="27"/>
      <c r="Q43" s="27"/>
      <c r="R43" s="24">
        <v>27072.9</v>
      </c>
      <c r="S43" s="24"/>
      <c r="T43" s="24"/>
    </row>
    <row r="44" spans="1:20" ht="11.45" customHeight="1">
      <c r="A44" s="5" t="s">
        <v>97</v>
      </c>
      <c r="B44" s="25" t="s">
        <v>54</v>
      </c>
      <c r="C44" s="25"/>
      <c r="D44" s="25"/>
      <c r="E44" s="25"/>
      <c r="F44" s="25"/>
      <c r="G44" s="25"/>
      <c r="H44" s="25"/>
      <c r="I44" s="26" t="s">
        <v>18</v>
      </c>
      <c r="J44" s="26"/>
      <c r="K44" s="6" t="s">
        <v>19</v>
      </c>
      <c r="L44" s="24">
        <v>7162.44</v>
      </c>
      <c r="M44" s="24"/>
      <c r="N44" s="24"/>
      <c r="O44" s="27">
        <v>1</v>
      </c>
      <c r="P44" s="27"/>
      <c r="Q44" s="27"/>
      <c r="R44" s="24">
        <v>7162.44</v>
      </c>
      <c r="S44" s="24"/>
      <c r="T44" s="24"/>
    </row>
    <row r="45" spans="1:20" ht="11.45" customHeight="1">
      <c r="A45" s="7" t="s">
        <v>98</v>
      </c>
      <c r="B45" s="11" t="s">
        <v>57</v>
      </c>
      <c r="C45" s="11"/>
      <c r="D45" s="11"/>
      <c r="E45" s="11"/>
      <c r="F45" s="11"/>
      <c r="G45" s="11"/>
      <c r="H45" s="11"/>
      <c r="I45" s="12" t="s">
        <v>18</v>
      </c>
      <c r="J45" s="12"/>
      <c r="K45" s="8" t="s">
        <v>19</v>
      </c>
      <c r="L45" s="15">
        <v>233.46</v>
      </c>
      <c r="M45" s="15"/>
      <c r="N45" s="15"/>
      <c r="O45" s="14">
        <v>6</v>
      </c>
      <c r="P45" s="14"/>
      <c r="Q45" s="14"/>
      <c r="R45" s="13">
        <v>1400.76</v>
      </c>
      <c r="S45" s="13"/>
      <c r="T45" s="13"/>
    </row>
    <row r="46" spans="1:20" ht="11.45" customHeight="1">
      <c r="A46" s="7" t="s">
        <v>99</v>
      </c>
      <c r="B46" s="11" t="s">
        <v>58</v>
      </c>
      <c r="C46" s="11"/>
      <c r="D46" s="11"/>
      <c r="E46" s="11"/>
      <c r="F46" s="11"/>
      <c r="G46" s="11"/>
      <c r="H46" s="11"/>
      <c r="I46" s="12" t="s">
        <v>18</v>
      </c>
      <c r="J46" s="12"/>
      <c r="K46" s="8" t="s">
        <v>19</v>
      </c>
      <c r="L46" s="15">
        <v>275.32</v>
      </c>
      <c r="M46" s="15"/>
      <c r="N46" s="15"/>
      <c r="O46" s="14">
        <v>9</v>
      </c>
      <c r="P46" s="14"/>
      <c r="Q46" s="14"/>
      <c r="R46" s="13">
        <v>2477.88</v>
      </c>
      <c r="S46" s="13"/>
      <c r="T46" s="13"/>
    </row>
    <row r="47" spans="1:20" ht="11.45" customHeight="1">
      <c r="A47" s="7" t="s">
        <v>100</v>
      </c>
      <c r="B47" s="11" t="s">
        <v>59</v>
      </c>
      <c r="C47" s="11"/>
      <c r="D47" s="11"/>
      <c r="E47" s="11"/>
      <c r="F47" s="11"/>
      <c r="G47" s="11"/>
      <c r="H47" s="11"/>
      <c r="I47" s="12" t="s">
        <v>18</v>
      </c>
      <c r="J47" s="12"/>
      <c r="K47" s="8" t="s">
        <v>19</v>
      </c>
      <c r="L47" s="15">
        <v>307.48</v>
      </c>
      <c r="M47" s="15"/>
      <c r="N47" s="15"/>
      <c r="O47" s="14">
        <v>5</v>
      </c>
      <c r="P47" s="14"/>
      <c r="Q47" s="14"/>
      <c r="R47" s="13">
        <v>1537.41</v>
      </c>
      <c r="S47" s="13"/>
      <c r="T47" s="13"/>
    </row>
    <row r="48" spans="1:20" ht="11.45" customHeight="1">
      <c r="A48" s="5" t="s">
        <v>101</v>
      </c>
      <c r="B48" s="25" t="s">
        <v>60</v>
      </c>
      <c r="C48" s="25"/>
      <c r="D48" s="25"/>
      <c r="E48" s="25"/>
      <c r="F48" s="25"/>
      <c r="G48" s="25"/>
      <c r="H48" s="25"/>
      <c r="I48" s="26" t="s">
        <v>18</v>
      </c>
      <c r="J48" s="26"/>
      <c r="K48" s="6" t="s">
        <v>19</v>
      </c>
      <c r="L48" s="24">
        <v>19174.8</v>
      </c>
      <c r="M48" s="24"/>
      <c r="N48" s="24"/>
      <c r="O48" s="27">
        <v>1</v>
      </c>
      <c r="P48" s="27"/>
      <c r="Q48" s="27"/>
      <c r="R48" s="24">
        <v>19174.8</v>
      </c>
      <c r="S48" s="24"/>
      <c r="T48" s="24"/>
    </row>
    <row r="49" spans="1:20" ht="11.45" customHeight="1">
      <c r="A49" s="5" t="s">
        <v>102</v>
      </c>
      <c r="B49" s="25" t="s">
        <v>43</v>
      </c>
      <c r="C49" s="25"/>
      <c r="D49" s="25"/>
      <c r="E49" s="25"/>
      <c r="F49" s="25"/>
      <c r="G49" s="25"/>
      <c r="H49" s="25"/>
      <c r="I49" s="26" t="s">
        <v>18</v>
      </c>
      <c r="J49" s="26"/>
      <c r="K49" s="6" t="s">
        <v>19</v>
      </c>
      <c r="L49" s="24">
        <v>5412.7</v>
      </c>
      <c r="M49" s="24"/>
      <c r="N49" s="24"/>
      <c r="O49" s="27">
        <v>65</v>
      </c>
      <c r="P49" s="27"/>
      <c r="Q49" s="27"/>
      <c r="R49" s="24">
        <v>351825.5</v>
      </c>
      <c r="S49" s="24"/>
      <c r="T49" s="24"/>
    </row>
    <row r="50" spans="1:20" ht="11.45" customHeight="1">
      <c r="A50" s="7" t="s">
        <v>103</v>
      </c>
      <c r="B50" s="11" t="s">
        <v>32</v>
      </c>
      <c r="C50" s="11"/>
      <c r="D50" s="11"/>
      <c r="E50" s="11"/>
      <c r="F50" s="11"/>
      <c r="G50" s="11"/>
      <c r="H50" s="11"/>
      <c r="I50" s="12" t="s">
        <v>18</v>
      </c>
      <c r="J50" s="12"/>
      <c r="K50" s="8" t="s">
        <v>19</v>
      </c>
      <c r="L50" s="13">
        <v>13089.95</v>
      </c>
      <c r="M50" s="13"/>
      <c r="N50" s="13"/>
      <c r="O50" s="14">
        <v>3</v>
      </c>
      <c r="P50" s="14"/>
      <c r="Q50" s="14"/>
      <c r="R50" s="13">
        <f>L50*O50</f>
        <v>39269.850000000006</v>
      </c>
      <c r="S50" s="13"/>
      <c r="T50" s="13"/>
    </row>
    <row r="51" spans="1:20" ht="11.45" customHeight="1">
      <c r="A51" s="7" t="s">
        <v>104</v>
      </c>
      <c r="B51" s="11" t="s">
        <v>61</v>
      </c>
      <c r="C51" s="11"/>
      <c r="D51" s="11"/>
      <c r="E51" s="11"/>
      <c r="F51" s="11"/>
      <c r="G51" s="11"/>
      <c r="H51" s="11"/>
      <c r="I51" s="12" t="s">
        <v>18</v>
      </c>
      <c r="J51" s="12"/>
      <c r="K51" s="8" t="s">
        <v>19</v>
      </c>
      <c r="L51" s="13">
        <v>4811.8599999999997</v>
      </c>
      <c r="M51" s="13"/>
      <c r="N51" s="13"/>
      <c r="O51" s="14">
        <v>9</v>
      </c>
      <c r="P51" s="14"/>
      <c r="Q51" s="14"/>
      <c r="R51" s="13">
        <v>43306.74</v>
      </c>
      <c r="S51" s="13"/>
      <c r="T51" s="13"/>
    </row>
    <row r="52" spans="1:20" ht="11.45" customHeight="1">
      <c r="A52" s="7" t="s">
        <v>105</v>
      </c>
      <c r="B52" s="11" t="s">
        <v>62</v>
      </c>
      <c r="C52" s="11"/>
      <c r="D52" s="11"/>
      <c r="E52" s="11"/>
      <c r="F52" s="11"/>
      <c r="G52" s="11"/>
      <c r="H52" s="11"/>
      <c r="I52" s="12" t="s">
        <v>18</v>
      </c>
      <c r="J52" s="12"/>
      <c r="K52" s="8" t="s">
        <v>19</v>
      </c>
      <c r="L52" s="13">
        <v>1450.31</v>
      </c>
      <c r="M52" s="13"/>
      <c r="N52" s="13"/>
      <c r="O52" s="14">
        <v>10</v>
      </c>
      <c r="P52" s="14"/>
      <c r="Q52" s="14"/>
      <c r="R52" s="13">
        <v>14503.1</v>
      </c>
      <c r="S52" s="13"/>
      <c r="T52" s="13"/>
    </row>
    <row r="53" spans="1:20" ht="11.45" customHeight="1">
      <c r="A53" s="5" t="s">
        <v>106</v>
      </c>
      <c r="B53" s="25" t="s">
        <v>31</v>
      </c>
      <c r="C53" s="25"/>
      <c r="D53" s="25"/>
      <c r="E53" s="25"/>
      <c r="F53" s="25"/>
      <c r="G53" s="25"/>
      <c r="H53" s="25"/>
      <c r="I53" s="26" t="s">
        <v>18</v>
      </c>
      <c r="J53" s="26"/>
      <c r="K53" s="6" t="s">
        <v>19</v>
      </c>
      <c r="L53" s="24">
        <v>8571.0300000000007</v>
      </c>
      <c r="M53" s="24"/>
      <c r="N53" s="24"/>
      <c r="O53" s="27">
        <v>45</v>
      </c>
      <c r="P53" s="27"/>
      <c r="Q53" s="27"/>
      <c r="R53" s="24">
        <v>385696.35</v>
      </c>
      <c r="S53" s="24"/>
      <c r="T53" s="24"/>
    </row>
    <row r="54" spans="1:20" ht="11.45" customHeight="1">
      <c r="A54" s="7" t="s">
        <v>107</v>
      </c>
      <c r="B54" s="11" t="s">
        <v>63</v>
      </c>
      <c r="C54" s="11"/>
      <c r="D54" s="11"/>
      <c r="E54" s="11"/>
      <c r="F54" s="11"/>
      <c r="G54" s="11"/>
      <c r="H54" s="11"/>
      <c r="I54" s="12" t="s">
        <v>18</v>
      </c>
      <c r="J54" s="12"/>
      <c r="K54" s="8" t="s">
        <v>19</v>
      </c>
      <c r="L54" s="13">
        <v>1744.4</v>
      </c>
      <c r="M54" s="13"/>
      <c r="N54" s="13"/>
      <c r="O54" s="14">
        <v>40</v>
      </c>
      <c r="P54" s="14"/>
      <c r="Q54" s="14"/>
      <c r="R54" s="13">
        <v>69776.09</v>
      </c>
      <c r="S54" s="13"/>
      <c r="T54" s="13"/>
    </row>
    <row r="55" spans="1:20" ht="11.45" customHeight="1">
      <c r="A55" s="7" t="s">
        <v>108</v>
      </c>
      <c r="B55" s="11" t="s">
        <v>64</v>
      </c>
      <c r="C55" s="11"/>
      <c r="D55" s="11"/>
      <c r="E55" s="11"/>
      <c r="F55" s="11"/>
      <c r="G55" s="11"/>
      <c r="H55" s="11"/>
      <c r="I55" s="12" t="s">
        <v>18</v>
      </c>
      <c r="J55" s="12"/>
      <c r="K55" s="8" t="s">
        <v>19</v>
      </c>
      <c r="L55" s="13">
        <v>1600</v>
      </c>
      <c r="M55" s="13"/>
      <c r="N55" s="13"/>
      <c r="O55" s="14">
        <v>30</v>
      </c>
      <c r="P55" s="14"/>
      <c r="Q55" s="14"/>
      <c r="R55" s="13">
        <v>48000</v>
      </c>
      <c r="S55" s="13"/>
      <c r="T55" s="13"/>
    </row>
    <row r="56" spans="1:20" ht="11.45" customHeight="1">
      <c r="A56" s="5" t="s">
        <v>109</v>
      </c>
      <c r="B56" s="25" t="s">
        <v>65</v>
      </c>
      <c r="C56" s="25"/>
      <c r="D56" s="25"/>
      <c r="E56" s="25"/>
      <c r="F56" s="25"/>
      <c r="G56" s="25"/>
      <c r="H56" s="25"/>
      <c r="I56" s="26" t="s">
        <v>18</v>
      </c>
      <c r="J56" s="26"/>
      <c r="K56" s="6" t="s">
        <v>19</v>
      </c>
      <c r="L56" s="24">
        <v>28651.759999999998</v>
      </c>
      <c r="M56" s="24"/>
      <c r="N56" s="24"/>
      <c r="O56" s="27">
        <v>3</v>
      </c>
      <c r="P56" s="27"/>
      <c r="Q56" s="27"/>
      <c r="R56" s="24">
        <f>L56*O56</f>
        <v>85955.28</v>
      </c>
      <c r="S56" s="24"/>
      <c r="T56" s="24"/>
    </row>
    <row r="57" spans="1:20" ht="11.45" customHeight="1">
      <c r="A57" s="7" t="s">
        <v>110</v>
      </c>
      <c r="B57" s="11" t="s">
        <v>66</v>
      </c>
      <c r="C57" s="11"/>
      <c r="D57" s="11"/>
      <c r="E57" s="11"/>
      <c r="F57" s="11"/>
      <c r="G57" s="11"/>
      <c r="H57" s="11"/>
      <c r="I57" s="12" t="s">
        <v>18</v>
      </c>
      <c r="J57" s="12"/>
      <c r="K57" s="8" t="s">
        <v>19</v>
      </c>
      <c r="L57" s="13">
        <v>4884.8500000000004</v>
      </c>
      <c r="M57" s="13"/>
      <c r="N57" s="13"/>
      <c r="O57" s="14">
        <v>4</v>
      </c>
      <c r="P57" s="14"/>
      <c r="Q57" s="14"/>
      <c r="R57" s="13">
        <v>19539.400000000001</v>
      </c>
      <c r="S57" s="13"/>
      <c r="T57" s="13"/>
    </row>
    <row r="58" spans="1:20" ht="11.45" customHeight="1">
      <c r="A58" s="5" t="s">
        <v>111</v>
      </c>
      <c r="B58" s="25" t="s">
        <v>67</v>
      </c>
      <c r="C58" s="25"/>
      <c r="D58" s="25"/>
      <c r="E58" s="25"/>
      <c r="F58" s="25"/>
      <c r="G58" s="25"/>
      <c r="H58" s="25"/>
      <c r="I58" s="26" t="s">
        <v>18</v>
      </c>
      <c r="J58" s="26"/>
      <c r="K58" s="6" t="s">
        <v>19</v>
      </c>
      <c r="L58" s="24">
        <v>3504.85</v>
      </c>
      <c r="M58" s="24"/>
      <c r="N58" s="24"/>
      <c r="O58" s="27">
        <v>40</v>
      </c>
      <c r="P58" s="27"/>
      <c r="Q58" s="27"/>
      <c r="R58" s="24">
        <v>140194</v>
      </c>
      <c r="S58" s="24"/>
      <c r="T58" s="24"/>
    </row>
    <row r="59" spans="1:20" ht="11.45" customHeight="1">
      <c r="A59" s="5" t="s">
        <v>112</v>
      </c>
      <c r="B59" s="25" t="s">
        <v>68</v>
      </c>
      <c r="C59" s="25"/>
      <c r="D59" s="25"/>
      <c r="E59" s="25"/>
      <c r="F59" s="25"/>
      <c r="G59" s="25"/>
      <c r="H59" s="25"/>
      <c r="I59" s="26" t="s">
        <v>18</v>
      </c>
      <c r="J59" s="26"/>
      <c r="K59" s="6" t="s">
        <v>19</v>
      </c>
      <c r="L59" s="24">
        <v>62720</v>
      </c>
      <c r="M59" s="24"/>
      <c r="N59" s="24"/>
      <c r="O59" s="27">
        <v>1</v>
      </c>
      <c r="P59" s="27"/>
      <c r="Q59" s="27"/>
      <c r="R59" s="24">
        <v>62720</v>
      </c>
      <c r="S59" s="24"/>
      <c r="T59" s="24"/>
    </row>
    <row r="60" spans="1:20" ht="11.45" customHeight="1">
      <c r="A60" s="5" t="s">
        <v>113</v>
      </c>
      <c r="B60" s="25" t="s">
        <v>68</v>
      </c>
      <c r="C60" s="25"/>
      <c r="D60" s="25"/>
      <c r="E60" s="25"/>
      <c r="F60" s="25"/>
      <c r="G60" s="25"/>
      <c r="H60" s="25"/>
      <c r="I60" s="26" t="s">
        <v>18</v>
      </c>
      <c r="J60" s="26"/>
      <c r="K60" s="6" t="s">
        <v>19</v>
      </c>
      <c r="L60" s="24">
        <v>63133.15</v>
      </c>
      <c r="M60" s="24"/>
      <c r="N60" s="24"/>
      <c r="O60" s="27">
        <v>1</v>
      </c>
      <c r="P60" s="27"/>
      <c r="Q60" s="27"/>
      <c r="R60" s="24">
        <v>63133.15</v>
      </c>
      <c r="S60" s="24"/>
      <c r="T60" s="24"/>
    </row>
    <row r="61" spans="1:20" ht="11.45" customHeight="1">
      <c r="A61" s="7" t="s">
        <v>114</v>
      </c>
      <c r="B61" s="11" t="s">
        <v>69</v>
      </c>
      <c r="C61" s="11"/>
      <c r="D61" s="11"/>
      <c r="E61" s="11"/>
      <c r="F61" s="11"/>
      <c r="G61" s="11"/>
      <c r="H61" s="11"/>
      <c r="I61" s="12" t="s">
        <v>18</v>
      </c>
      <c r="J61" s="12"/>
      <c r="K61" s="8" t="s">
        <v>19</v>
      </c>
      <c r="L61" s="13">
        <v>1650</v>
      </c>
      <c r="M61" s="13"/>
      <c r="N61" s="13"/>
      <c r="O61" s="14">
        <v>71</v>
      </c>
      <c r="P61" s="14"/>
      <c r="Q61" s="14"/>
      <c r="R61" s="13">
        <v>117150</v>
      </c>
      <c r="S61" s="13"/>
      <c r="T61" s="13"/>
    </row>
    <row r="62" spans="1:20" ht="11.45" customHeight="1">
      <c r="A62" s="7" t="s">
        <v>115</v>
      </c>
      <c r="B62" s="11" t="s">
        <v>70</v>
      </c>
      <c r="C62" s="11"/>
      <c r="D62" s="11"/>
      <c r="E62" s="11"/>
      <c r="F62" s="11"/>
      <c r="G62" s="11"/>
      <c r="H62" s="11"/>
      <c r="I62" s="12" t="s">
        <v>18</v>
      </c>
      <c r="J62" s="12"/>
      <c r="K62" s="8" t="s">
        <v>19</v>
      </c>
      <c r="L62" s="13">
        <v>1720.01</v>
      </c>
      <c r="M62" s="13"/>
      <c r="N62" s="13"/>
      <c r="O62" s="14">
        <v>68</v>
      </c>
      <c r="P62" s="14"/>
      <c r="Q62" s="14"/>
      <c r="R62" s="13">
        <v>116960.68</v>
      </c>
      <c r="S62" s="13"/>
      <c r="T62" s="13"/>
    </row>
    <row r="63" spans="1:20" ht="11.45" customHeight="1">
      <c r="A63" s="7" t="s">
        <v>116</v>
      </c>
      <c r="B63" s="11" t="s">
        <v>71</v>
      </c>
      <c r="C63" s="11"/>
      <c r="D63" s="11"/>
      <c r="E63" s="11"/>
      <c r="F63" s="11"/>
      <c r="G63" s="11"/>
      <c r="H63" s="11"/>
      <c r="I63" s="12" t="s">
        <v>18</v>
      </c>
      <c r="J63" s="12"/>
      <c r="K63" s="8" t="s">
        <v>19</v>
      </c>
      <c r="L63" s="13">
        <v>1603.3</v>
      </c>
      <c r="M63" s="13"/>
      <c r="N63" s="13"/>
      <c r="O63" s="14">
        <v>68</v>
      </c>
      <c r="P63" s="14"/>
      <c r="Q63" s="14"/>
      <c r="R63" s="13">
        <v>109024.4</v>
      </c>
      <c r="S63" s="13"/>
      <c r="T63" s="13"/>
    </row>
    <row r="64" spans="1:20" ht="11.45" customHeight="1">
      <c r="A64" s="7" t="s">
        <v>117</v>
      </c>
      <c r="B64" s="11" t="s">
        <v>36</v>
      </c>
      <c r="C64" s="11"/>
      <c r="D64" s="11"/>
      <c r="E64" s="11"/>
      <c r="F64" s="11"/>
      <c r="G64" s="11"/>
      <c r="H64" s="11"/>
      <c r="I64" s="12" t="s">
        <v>18</v>
      </c>
      <c r="J64" s="12"/>
      <c r="K64" s="8" t="s">
        <v>19</v>
      </c>
      <c r="L64" s="13">
        <v>11988.09</v>
      </c>
      <c r="M64" s="13"/>
      <c r="N64" s="13"/>
      <c r="O64" s="14">
        <v>4</v>
      </c>
      <c r="P64" s="14"/>
      <c r="Q64" s="14"/>
      <c r="R64" s="13">
        <f>L64*O64</f>
        <v>47952.36</v>
      </c>
      <c r="S64" s="13"/>
      <c r="T64" s="13"/>
    </row>
    <row r="65" spans="1:20" ht="11.45" customHeight="1">
      <c r="A65" s="7" t="s">
        <v>118</v>
      </c>
      <c r="B65" s="11" t="s">
        <v>72</v>
      </c>
      <c r="C65" s="11"/>
      <c r="D65" s="11"/>
      <c r="E65" s="11"/>
      <c r="F65" s="11"/>
      <c r="G65" s="11"/>
      <c r="H65" s="11"/>
      <c r="I65" s="12" t="s">
        <v>18</v>
      </c>
      <c r="J65" s="12"/>
      <c r="K65" s="8" t="s">
        <v>19</v>
      </c>
      <c r="L65" s="13">
        <v>4462.18</v>
      </c>
      <c r="M65" s="13"/>
      <c r="N65" s="13"/>
      <c r="O65" s="14">
        <v>2</v>
      </c>
      <c r="P65" s="14"/>
      <c r="Q65" s="14"/>
      <c r="R65" s="13">
        <v>8924.35</v>
      </c>
      <c r="S65" s="13"/>
      <c r="T65" s="13"/>
    </row>
    <row r="66" spans="1:20" ht="11.45" customHeight="1">
      <c r="R66" s="9">
        <f>SUM(R5:R65)</f>
        <v>5608663.4999999981</v>
      </c>
      <c r="S66" s="10"/>
      <c r="T66" s="10"/>
    </row>
  </sheetData>
  <mergeCells count="318">
    <mergeCell ref="R61:T61"/>
    <mergeCell ref="B61:H61"/>
    <mergeCell ref="I61:J61"/>
    <mergeCell ref="L61:N61"/>
    <mergeCell ref="O61:Q61"/>
    <mergeCell ref="R59:T59"/>
    <mergeCell ref="B60:H60"/>
    <mergeCell ref="I60:J60"/>
    <mergeCell ref="L60:N60"/>
    <mergeCell ref="O60:Q60"/>
    <mergeCell ref="R60:T60"/>
    <mergeCell ref="B59:H59"/>
    <mergeCell ref="I59:J59"/>
    <mergeCell ref="L59:N59"/>
    <mergeCell ref="O59:Q59"/>
    <mergeCell ref="R57:T57"/>
    <mergeCell ref="B58:H58"/>
    <mergeCell ref="I58:J58"/>
    <mergeCell ref="L58:N58"/>
    <mergeCell ref="O58:Q58"/>
    <mergeCell ref="R58:T58"/>
    <mergeCell ref="B57:H57"/>
    <mergeCell ref="I57:J57"/>
    <mergeCell ref="L57:N57"/>
    <mergeCell ref="O57:Q57"/>
    <mergeCell ref="R55:T55"/>
    <mergeCell ref="B56:H56"/>
    <mergeCell ref="I56:J56"/>
    <mergeCell ref="L56:N56"/>
    <mergeCell ref="O56:Q56"/>
    <mergeCell ref="R56:T56"/>
    <mergeCell ref="B55:H55"/>
    <mergeCell ref="I55:J55"/>
    <mergeCell ref="L55:N55"/>
    <mergeCell ref="O55:Q55"/>
    <mergeCell ref="R53:T53"/>
    <mergeCell ref="B54:H54"/>
    <mergeCell ref="I54:J54"/>
    <mergeCell ref="L54:N54"/>
    <mergeCell ref="O54:Q54"/>
    <mergeCell ref="R54:T54"/>
    <mergeCell ref="B53:H53"/>
    <mergeCell ref="I53:J53"/>
    <mergeCell ref="L53:N53"/>
    <mergeCell ref="O53:Q53"/>
    <mergeCell ref="R51:T51"/>
    <mergeCell ref="B52:H52"/>
    <mergeCell ref="I52:J52"/>
    <mergeCell ref="L52:N52"/>
    <mergeCell ref="O52:Q52"/>
    <mergeCell ref="R52:T52"/>
    <mergeCell ref="B51:H51"/>
    <mergeCell ref="I51:J51"/>
    <mergeCell ref="L51:N51"/>
    <mergeCell ref="O51:Q51"/>
    <mergeCell ref="R49:T49"/>
    <mergeCell ref="B50:H50"/>
    <mergeCell ref="I50:J50"/>
    <mergeCell ref="L50:N50"/>
    <mergeCell ref="O50:Q50"/>
    <mergeCell ref="R50:T50"/>
    <mergeCell ref="B49:H49"/>
    <mergeCell ref="I49:J49"/>
    <mergeCell ref="L49:N49"/>
    <mergeCell ref="O49:Q49"/>
    <mergeCell ref="R47:T47"/>
    <mergeCell ref="B48:H48"/>
    <mergeCell ref="I48:J48"/>
    <mergeCell ref="L48:N48"/>
    <mergeCell ref="O48:Q48"/>
    <mergeCell ref="R48:T48"/>
    <mergeCell ref="B47:H47"/>
    <mergeCell ref="I47:J47"/>
    <mergeCell ref="L47:N47"/>
    <mergeCell ref="O47:Q47"/>
    <mergeCell ref="R45:T45"/>
    <mergeCell ref="B46:H46"/>
    <mergeCell ref="I46:J46"/>
    <mergeCell ref="L46:N46"/>
    <mergeCell ref="O46:Q46"/>
    <mergeCell ref="R46:T46"/>
    <mergeCell ref="B45:H45"/>
    <mergeCell ref="I45:J45"/>
    <mergeCell ref="L45:N45"/>
    <mergeCell ref="O45:Q45"/>
    <mergeCell ref="B43:H43"/>
    <mergeCell ref="I43:J43"/>
    <mergeCell ref="L43:N43"/>
    <mergeCell ref="O43:Q43"/>
    <mergeCell ref="R43:T43"/>
    <mergeCell ref="B44:H44"/>
    <mergeCell ref="I44:J44"/>
    <mergeCell ref="L44:N44"/>
    <mergeCell ref="O44:Q44"/>
    <mergeCell ref="R44:T44"/>
    <mergeCell ref="R42:T42"/>
    <mergeCell ref="B42:H42"/>
    <mergeCell ref="I42:J42"/>
    <mergeCell ref="L42:N42"/>
    <mergeCell ref="O42:Q42"/>
    <mergeCell ref="R40:T40"/>
    <mergeCell ref="B41:H41"/>
    <mergeCell ref="I41:J41"/>
    <mergeCell ref="L41:N41"/>
    <mergeCell ref="O41:Q41"/>
    <mergeCell ref="R41:T41"/>
    <mergeCell ref="B40:H40"/>
    <mergeCell ref="I40:J40"/>
    <mergeCell ref="L40:N40"/>
    <mergeCell ref="O40:Q40"/>
    <mergeCell ref="R38:T38"/>
    <mergeCell ref="B39:H39"/>
    <mergeCell ref="I39:J39"/>
    <mergeCell ref="L39:N39"/>
    <mergeCell ref="O39:Q39"/>
    <mergeCell ref="R39:T39"/>
    <mergeCell ref="B38:H38"/>
    <mergeCell ref="I38:J38"/>
    <mergeCell ref="L38:N38"/>
    <mergeCell ref="O38:Q38"/>
    <mergeCell ref="R36:T36"/>
    <mergeCell ref="B37:H37"/>
    <mergeCell ref="I37:J37"/>
    <mergeCell ref="L37:N37"/>
    <mergeCell ref="O37:Q37"/>
    <mergeCell ref="R37:T37"/>
    <mergeCell ref="B36:H36"/>
    <mergeCell ref="I36:J36"/>
    <mergeCell ref="L36:N36"/>
    <mergeCell ref="O36:Q36"/>
    <mergeCell ref="R34:T34"/>
    <mergeCell ref="B35:H35"/>
    <mergeCell ref="I35:J35"/>
    <mergeCell ref="L35:N35"/>
    <mergeCell ref="O35:Q35"/>
    <mergeCell ref="R35:T35"/>
    <mergeCell ref="B34:H34"/>
    <mergeCell ref="I34:J34"/>
    <mergeCell ref="L34:N34"/>
    <mergeCell ref="O34:Q34"/>
    <mergeCell ref="R32:T32"/>
    <mergeCell ref="B33:H33"/>
    <mergeCell ref="I33:J33"/>
    <mergeCell ref="L33:N33"/>
    <mergeCell ref="O33:Q33"/>
    <mergeCell ref="R33:T33"/>
    <mergeCell ref="B32:H32"/>
    <mergeCell ref="I32:J32"/>
    <mergeCell ref="L32:N32"/>
    <mergeCell ref="O32:Q32"/>
    <mergeCell ref="R30:T30"/>
    <mergeCell ref="B31:H31"/>
    <mergeCell ref="I31:J31"/>
    <mergeCell ref="L31:N31"/>
    <mergeCell ref="O31:Q31"/>
    <mergeCell ref="R31:T31"/>
    <mergeCell ref="B30:H30"/>
    <mergeCell ref="I30:J30"/>
    <mergeCell ref="L30:N30"/>
    <mergeCell ref="O30:Q30"/>
    <mergeCell ref="R28:T28"/>
    <mergeCell ref="B29:H29"/>
    <mergeCell ref="I29:J29"/>
    <mergeCell ref="L29:N29"/>
    <mergeCell ref="O29:Q29"/>
    <mergeCell ref="R29:T29"/>
    <mergeCell ref="B28:H28"/>
    <mergeCell ref="I28:J28"/>
    <mergeCell ref="L28:N28"/>
    <mergeCell ref="O28:Q28"/>
    <mergeCell ref="R26:T26"/>
    <mergeCell ref="B27:H27"/>
    <mergeCell ref="I27:J27"/>
    <mergeCell ref="L27:N27"/>
    <mergeCell ref="O27:Q27"/>
    <mergeCell ref="R27:T27"/>
    <mergeCell ref="B26:H26"/>
    <mergeCell ref="I26:J26"/>
    <mergeCell ref="L26:N26"/>
    <mergeCell ref="O26:Q26"/>
    <mergeCell ref="B25:H25"/>
    <mergeCell ref="I25:J25"/>
    <mergeCell ref="L25:N25"/>
    <mergeCell ref="O25:Q25"/>
    <mergeCell ref="R25:T25"/>
    <mergeCell ref="R23:T23"/>
    <mergeCell ref="B24:H24"/>
    <mergeCell ref="I24:J24"/>
    <mergeCell ref="L24:N24"/>
    <mergeCell ref="O24:Q24"/>
    <mergeCell ref="R24:T24"/>
    <mergeCell ref="B23:H23"/>
    <mergeCell ref="I23:J23"/>
    <mergeCell ref="L23:N23"/>
    <mergeCell ref="O23:Q23"/>
    <mergeCell ref="R21:T21"/>
    <mergeCell ref="B22:H22"/>
    <mergeCell ref="I22:J22"/>
    <mergeCell ref="L22:N22"/>
    <mergeCell ref="O22:Q22"/>
    <mergeCell ref="R22:T22"/>
    <mergeCell ref="B21:H21"/>
    <mergeCell ref="I21:J21"/>
    <mergeCell ref="L21:N21"/>
    <mergeCell ref="O21:Q21"/>
    <mergeCell ref="R19:T19"/>
    <mergeCell ref="B20:H20"/>
    <mergeCell ref="I20:J20"/>
    <mergeCell ref="L20:N20"/>
    <mergeCell ref="O20:Q20"/>
    <mergeCell ref="R20:T20"/>
    <mergeCell ref="B19:H19"/>
    <mergeCell ref="I19:J19"/>
    <mergeCell ref="L19:N19"/>
    <mergeCell ref="O19:Q19"/>
    <mergeCell ref="R17:T17"/>
    <mergeCell ref="B18:H18"/>
    <mergeCell ref="I18:J18"/>
    <mergeCell ref="L18:N18"/>
    <mergeCell ref="O18:Q18"/>
    <mergeCell ref="R18:T18"/>
    <mergeCell ref="B17:H17"/>
    <mergeCell ref="I17:J17"/>
    <mergeCell ref="L17:N17"/>
    <mergeCell ref="O17:Q17"/>
    <mergeCell ref="R15:T15"/>
    <mergeCell ref="B16:H16"/>
    <mergeCell ref="I16:J16"/>
    <mergeCell ref="L16:N16"/>
    <mergeCell ref="O16:Q16"/>
    <mergeCell ref="R16:T16"/>
    <mergeCell ref="B15:H15"/>
    <mergeCell ref="I15:J15"/>
    <mergeCell ref="L15:N15"/>
    <mergeCell ref="O15:Q15"/>
    <mergeCell ref="O2:Q3"/>
    <mergeCell ref="R2:T3"/>
    <mergeCell ref="I3:J3"/>
    <mergeCell ref="A2:A3"/>
    <mergeCell ref="B2:H3"/>
    <mergeCell ref="I2:K2"/>
    <mergeCell ref="L2:N3"/>
    <mergeCell ref="R9:T9"/>
    <mergeCell ref="B10:H10"/>
    <mergeCell ref="I10:J10"/>
    <mergeCell ref="B9:H9"/>
    <mergeCell ref="I9:J9"/>
    <mergeCell ref="L9:N9"/>
    <mergeCell ref="O9:Q9"/>
    <mergeCell ref="R4:T4"/>
    <mergeCell ref="B5:H5"/>
    <mergeCell ref="I5:J5"/>
    <mergeCell ref="L5:N5"/>
    <mergeCell ref="O5:Q5"/>
    <mergeCell ref="R5:T5"/>
    <mergeCell ref="B4:H4"/>
    <mergeCell ref="I4:J4"/>
    <mergeCell ref="L4:N4"/>
    <mergeCell ref="O4:Q4"/>
    <mergeCell ref="R8:T8"/>
    <mergeCell ref="B8:H8"/>
    <mergeCell ref="I8:J8"/>
    <mergeCell ref="L8:N8"/>
    <mergeCell ref="O8:Q8"/>
    <mergeCell ref="L10:N10"/>
    <mergeCell ref="O10:Q10"/>
    <mergeCell ref="R10:T10"/>
    <mergeCell ref="R6:T6"/>
    <mergeCell ref="B7:H7"/>
    <mergeCell ref="I7:J7"/>
    <mergeCell ref="L7:N7"/>
    <mergeCell ref="O7:Q7"/>
    <mergeCell ref="R7:T7"/>
    <mergeCell ref="B6:H6"/>
    <mergeCell ref="I6:J6"/>
    <mergeCell ref="L6:N6"/>
    <mergeCell ref="O6:Q6"/>
    <mergeCell ref="R11:T11"/>
    <mergeCell ref="B12:H12"/>
    <mergeCell ref="I12:J12"/>
    <mergeCell ref="L12:N12"/>
    <mergeCell ref="O12:Q12"/>
    <mergeCell ref="R12:T12"/>
    <mergeCell ref="B11:H11"/>
    <mergeCell ref="I11:J11"/>
    <mergeCell ref="L11:N11"/>
    <mergeCell ref="O11:Q11"/>
    <mergeCell ref="R13:T13"/>
    <mergeCell ref="B14:H14"/>
    <mergeCell ref="I14:J14"/>
    <mergeCell ref="L14:N14"/>
    <mergeCell ref="O14:Q14"/>
    <mergeCell ref="R14:T14"/>
    <mergeCell ref="B13:H13"/>
    <mergeCell ref="I13:J13"/>
    <mergeCell ref="L13:N13"/>
    <mergeCell ref="O13:Q13"/>
    <mergeCell ref="B62:H62"/>
    <mergeCell ref="I62:J62"/>
    <mergeCell ref="L62:N62"/>
    <mergeCell ref="O62:Q62"/>
    <mergeCell ref="R62:T62"/>
    <mergeCell ref="B63:H63"/>
    <mergeCell ref="I63:J63"/>
    <mergeCell ref="L63:N63"/>
    <mergeCell ref="O63:Q63"/>
    <mergeCell ref="R63:T63"/>
    <mergeCell ref="R66:T66"/>
    <mergeCell ref="B64:H64"/>
    <mergeCell ref="I64:J64"/>
    <mergeCell ref="L64:N64"/>
    <mergeCell ref="O64:Q64"/>
    <mergeCell ref="R64:T64"/>
    <mergeCell ref="B65:H65"/>
    <mergeCell ref="I65:J65"/>
    <mergeCell ref="L65:N65"/>
    <mergeCell ref="O65:Q65"/>
    <mergeCell ref="R65:T65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Компьютер</cp:lastModifiedBy>
  <cp:lastPrinted>2022-10-12T11:00:25Z</cp:lastPrinted>
  <dcterms:created xsi:type="dcterms:W3CDTF">2022-10-12T11:00:58Z</dcterms:created>
  <dcterms:modified xsi:type="dcterms:W3CDTF">2022-10-12T11:00:58Z</dcterms:modified>
</cp:coreProperties>
</file>